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 четверть 21-22 год\"/>
    </mc:Choice>
  </mc:AlternateContent>
  <xr:revisionPtr revIDLastSave="0" documentId="13_ncr:1_{31512D43-41C1-4F96-BA90-BFC2A41813A4}" xr6:coauthVersionLast="36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<sst xmlns="http://schemas.openxmlformats.org/spreadsheetml/2006/main" count="240" uniqueCount="73">
  <si>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</si>
  <si>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</si>
  <si>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</si>
  <si>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</si>
  <si>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</si>
  <si>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</si>
  <si>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</si>
  <si>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</si>
  <si>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</si>
  <si>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</si>
  <si>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</si>
  <si>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</si>
  <si>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</si>
  <si>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</si>
  <si>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</si>
  <si>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</si>
  <si>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</si>
  <si>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</si>
  <si>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</si>
  <si>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</si>
  <si>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</si>
  <si>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</si>
  <si>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</si>
  <si>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</si>
  <si>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</si>
  <si>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</si>
  <si>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</si>
  <si>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</si>
  <si>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</si>
  <si>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</si>
  <si>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</si>
  <si>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</si>
  <si>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</si>
  <si>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</si>
  <si>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</si>
  <si>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</si>
  <si>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Короткова О.М.</t>
  </si>
  <si>
    <t>Каша вязкая молочная из риса и пшена  с маслом сливочным</t>
  </si>
  <si>
    <t>200/10</t>
  </si>
  <si>
    <t>Батон в/с</t>
  </si>
  <si>
    <t>Какао с молоком</t>
  </si>
  <si>
    <t>Сыр (порциями)</t>
  </si>
  <si>
    <t>Печенье</t>
  </si>
  <si>
    <t xml:space="preserve"> Каша  жидкая молочная из манной крупы с маслом сливочным</t>
  </si>
  <si>
    <t>Яйцо варенное</t>
  </si>
  <si>
    <t>Кофейный напток с молоком</t>
  </si>
  <si>
    <t>Хлеб пшеничный</t>
  </si>
  <si>
    <t>Фрукт свежий, сезонный</t>
  </si>
  <si>
    <t>0.88</t>
  </si>
  <si>
    <t>Сырники из творога с  молоком сгущенным</t>
  </si>
  <si>
    <t>Чай с сахаром</t>
  </si>
  <si>
    <t xml:space="preserve">Фрукт свежий, сезонный </t>
  </si>
  <si>
    <t>130/20</t>
  </si>
  <si>
    <t>Каша вязкая молочная  геркулесовая с маслом сливочным</t>
  </si>
  <si>
    <t>Чай с сахаром с лимоном</t>
  </si>
  <si>
    <t>Хлеб пшеничный 1 с.</t>
  </si>
  <si>
    <t>Пряники</t>
  </si>
  <si>
    <t>Каша вязкая молочная из риса с маслом сливочным</t>
  </si>
  <si>
    <t>Чай с молоком</t>
  </si>
  <si>
    <t xml:space="preserve">Хлеб пшеничный </t>
  </si>
  <si>
    <t xml:space="preserve">Яйцо варенное </t>
  </si>
  <si>
    <t>103.40</t>
  </si>
  <si>
    <t>Каша вязкая молочная  ячневаяс маслом сливочным</t>
  </si>
  <si>
    <t>Чай с с ахаром с лимоном</t>
  </si>
  <si>
    <t>Омлет натуральный</t>
  </si>
  <si>
    <t>Каша  жидкая молочная из манной крупы с маслом сливочным</t>
  </si>
  <si>
    <t>какао с молоком</t>
  </si>
  <si>
    <t>Котлеты рубленные из кур, запеченные с соусом сметанным</t>
  </si>
  <si>
    <t>90/30</t>
  </si>
  <si>
    <t>294/330</t>
  </si>
  <si>
    <t>Макаронные изделия отварные с маслом</t>
  </si>
  <si>
    <t>Кофейный напиток с молоком</t>
  </si>
  <si>
    <t>151.80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</si>
</sst>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4" sqref="K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 t="s">
        <v>38</v>
      </c>
      <c r="G6" s="41">
        <v>4.3499999999999996</v>
      </c>
      <c r="H6" s="41">
        <v>9.42</v>
      </c>
      <c r="I6" s="41">
        <v>39.08</v>
      </c>
      <c r="J6" s="41">
        <v>259.36</v>
      </c>
      <c r="K6" s="42">
        <v>175</v>
      </c>
    </row>
    <row r="7" spans="1:11" ht="15" x14ac:dyDescent="0.25">
      <c r="A7" s="24"/>
      <c r="B7" s="16"/>
      <c r="C7" s="11"/>
      <c r="D7" s="6"/>
      <c r="E7" s="43" t="s">
        <v>41</v>
      </c>
      <c r="F7" s="44">
        <v>10</v>
      </c>
      <c r="G7" s="44">
        <v>2.3199999999999998</v>
      </c>
      <c r="H7" s="44">
        <v>2.95</v>
      </c>
      <c r="I7" s="44">
        <v>0</v>
      </c>
      <c r="J7" s="44">
        <v>35.83</v>
      </c>
      <c r="K7" s="45">
        <v>15</v>
      </c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2.94</v>
      </c>
      <c r="H8" s="44">
        <v>3.42</v>
      </c>
      <c r="I8" s="44">
        <v>17.579999999999998</v>
      </c>
      <c r="J8" s="44">
        <v>118.6</v>
      </c>
      <c r="K8" s="45">
        <v>382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50</v>
      </c>
      <c r="G9" s="44">
        <v>4</v>
      </c>
      <c r="H9" s="44">
        <v>0.7</v>
      </c>
      <c r="I9" s="44">
        <v>21</v>
      </c>
      <c r="J9" s="44">
        <v>106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42</v>
      </c>
      <c r="F11" s="44">
        <v>30</v>
      </c>
      <c r="G11" s="44">
        <v>1.2</v>
      </c>
      <c r="H11" s="44">
        <v>1.56</v>
      </c>
      <c r="I11" s="44">
        <v>12.96</v>
      </c>
      <c r="J11" s="44">
        <v>70.38</v>
      </c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290</v>
      </c>
      <c r="G13" s="20">
        <f t="shared" ref="G13:J13" si="0">SUM(G6:G12)</f>
        <v>14.809999999999999</v>
      </c>
      <c r="H13" s="20">
        <f t="shared" si="0"/>
        <v>18.05</v>
      </c>
      <c r="I13" s="20">
        <f t="shared" si="0"/>
        <v>90.62</v>
      </c>
      <c r="J13" s="20">
        <f t="shared" si="0"/>
        <v>590.16999999999996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290</v>
      </c>
      <c r="G24" s="33">
        <f t="shared" ref="G24:J24" si="2">G13+G23</f>
        <v>14.809999999999999</v>
      </c>
      <c r="H24" s="33">
        <f t="shared" si="2"/>
        <v>18.05</v>
      </c>
      <c r="I24" s="33">
        <f t="shared" si="2"/>
        <v>90.62</v>
      </c>
      <c r="J24" s="33">
        <f t="shared" si="2"/>
        <v>590.16999999999996</v>
      </c>
      <c r="K24" s="33"/>
    </row>
    <row r="25" spans="1:11" ht="25.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 t="s">
        <v>38</v>
      </c>
      <c r="G25" s="41">
        <v>4.6500000000000004</v>
      </c>
      <c r="H25" s="41">
        <v>10.050000000000001</v>
      </c>
      <c r="I25" s="41">
        <v>31.1</v>
      </c>
      <c r="J25" s="41">
        <v>233</v>
      </c>
      <c r="K25" s="42">
        <v>181</v>
      </c>
    </row>
    <row r="26" spans="1:11" ht="15" x14ac:dyDescent="0.25">
      <c r="A26" s="15"/>
      <c r="B26" s="16"/>
      <c r="C26" s="11"/>
      <c r="D26" s="6"/>
      <c r="E26" s="43" t="s">
        <v>44</v>
      </c>
      <c r="F26" s="44">
        <v>40</v>
      </c>
      <c r="G26" s="44">
        <v>5.08</v>
      </c>
      <c r="H26" s="44">
        <v>4.5999999999999996</v>
      </c>
      <c r="I26" s="44">
        <v>0.28000000000000003</v>
      </c>
      <c r="J26" s="44">
        <v>63</v>
      </c>
      <c r="K26" s="45">
        <v>209</v>
      </c>
    </row>
    <row r="27" spans="1:11" ht="15" x14ac:dyDescent="0.25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3.6</v>
      </c>
      <c r="H27" s="44">
        <v>2.7</v>
      </c>
      <c r="I27" s="44">
        <v>28.3</v>
      </c>
      <c r="J27" s="44">
        <v>151.80000000000001</v>
      </c>
      <c r="K27" s="45">
        <v>379</v>
      </c>
    </row>
    <row r="28" spans="1:11" ht="15" x14ac:dyDescent="0.25">
      <c r="A28" s="15"/>
      <c r="B28" s="16"/>
      <c r="C28" s="11"/>
      <c r="D28" s="7" t="s">
        <v>23</v>
      </c>
      <c r="E28" s="43" t="s">
        <v>46</v>
      </c>
      <c r="F28" s="44">
        <v>40</v>
      </c>
      <c r="G28" s="44">
        <v>2.4</v>
      </c>
      <c r="H28" s="44">
        <v>0.4</v>
      </c>
      <c r="I28" s="44">
        <v>12.6</v>
      </c>
      <c r="J28" s="44">
        <v>63.6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47</v>
      </c>
      <c r="F29" s="44">
        <v>200</v>
      </c>
      <c r="G29" s="44">
        <v>0.86</v>
      </c>
      <c r="H29" s="44" t="s">
        <v>48</v>
      </c>
      <c r="I29" s="44">
        <v>21.6</v>
      </c>
      <c r="J29" s="44">
        <v>103.4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480</v>
      </c>
      <c r="G32" s="20">
        <f t="shared" ref="G32" si="3">SUM(G25:G31)</f>
        <v>16.59</v>
      </c>
      <c r="H32" s="20">
        <f t="shared" ref="H32" si="4">SUM(H25:H31)</f>
        <v>17.75</v>
      </c>
      <c r="I32" s="20">
        <f t="shared" ref="I32" si="5">SUM(I25:I31)</f>
        <v>93.88</v>
      </c>
      <c r="J32" s="20">
        <f t="shared" ref="J32" si="6">SUM(J25:J31)</f>
        <v>614.80000000000007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480</v>
      </c>
      <c r="G43" s="33">
        <f t="shared" ref="G43" si="11">G32+G42</f>
        <v>16.59</v>
      </c>
      <c r="H43" s="33">
        <f t="shared" ref="H43" si="12">H32+H42</f>
        <v>17.75</v>
      </c>
      <c r="I43" s="33">
        <f t="shared" ref="I43" si="13">I32+I42</f>
        <v>93.88</v>
      </c>
      <c r="J43" s="33">
        <f t="shared" ref="J43" si="14">J32+J42</f>
        <v>614.80000000000007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49</v>
      </c>
      <c r="F44" s="41" t="s">
        <v>52</v>
      </c>
      <c r="G44" s="41">
        <v>23.14</v>
      </c>
      <c r="H44" s="41">
        <v>19.22</v>
      </c>
      <c r="I44" s="41">
        <v>36.729999999999997</v>
      </c>
      <c r="J44" s="41">
        <v>413.57</v>
      </c>
      <c r="K44" s="42">
        <v>219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50</v>
      </c>
      <c r="F46" s="44">
        <v>200</v>
      </c>
      <c r="G46" s="44">
        <v>0.1</v>
      </c>
      <c r="H46" s="44">
        <v>0</v>
      </c>
      <c r="I46" s="44">
        <v>15</v>
      </c>
      <c r="J46" s="44">
        <v>60</v>
      </c>
      <c r="K46" s="45">
        <v>376</v>
      </c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 t="s">
        <v>51</v>
      </c>
      <c r="F48" s="44">
        <v>250</v>
      </c>
      <c r="G48" s="44">
        <v>2.25</v>
      </c>
      <c r="H48" s="44">
        <v>0.5</v>
      </c>
      <c r="I48" s="44">
        <v>20.25</v>
      </c>
      <c r="J48" s="44">
        <v>107.5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450</v>
      </c>
      <c r="G51" s="20">
        <f t="shared" ref="G51" si="15">SUM(G44:G50)</f>
        <v>25.490000000000002</v>
      </c>
      <c r="H51" s="20">
        <f t="shared" ref="H51" si="16">SUM(H44:H50)</f>
        <v>19.72</v>
      </c>
      <c r="I51" s="20">
        <f t="shared" ref="I51" si="17">SUM(I44:I50)</f>
        <v>71.97999999999999</v>
      </c>
      <c r="J51" s="20">
        <f t="shared" ref="J51" si="18">SUM(J44:J50)</f>
        <v>581.06999999999994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450</v>
      </c>
      <c r="G62" s="33">
        <f t="shared" ref="G62" si="23">G51+G61</f>
        <v>25.490000000000002</v>
      </c>
      <c r="H62" s="33">
        <f t="shared" ref="H62" si="24">H51+H61</f>
        <v>19.72</v>
      </c>
      <c r="I62" s="33">
        <f t="shared" ref="I62" si="25">I51+I61</f>
        <v>71.97999999999999</v>
      </c>
      <c r="J62" s="33">
        <f t="shared" ref="J62" si="26">J51+J61</f>
        <v>581.06999999999994</v>
      </c>
      <c r="K62" s="33"/>
    </row>
    <row r="63" spans="1:11" ht="25.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53</v>
      </c>
      <c r="F63" s="41" t="s">
        <v>38</v>
      </c>
      <c r="G63" s="41">
        <v>5.74</v>
      </c>
      <c r="H63" s="41">
        <v>10.96</v>
      </c>
      <c r="I63" s="41">
        <v>31.72</v>
      </c>
      <c r="J63" s="41">
        <v>248.57</v>
      </c>
      <c r="K63" s="42">
        <v>173</v>
      </c>
    </row>
    <row r="64" spans="1:11" ht="15" x14ac:dyDescent="0.25">
      <c r="A64" s="24"/>
      <c r="B64" s="16"/>
      <c r="C64" s="11"/>
      <c r="D64" s="6"/>
      <c r="E64" s="43" t="s">
        <v>41</v>
      </c>
      <c r="F64" s="44">
        <v>10</v>
      </c>
      <c r="G64" s="44">
        <v>2.3199999999999998</v>
      </c>
      <c r="H64" s="44">
        <v>2.95</v>
      </c>
      <c r="I64" s="44">
        <v>0</v>
      </c>
      <c r="J64" s="44">
        <v>35.83</v>
      </c>
      <c r="K64" s="45">
        <v>15</v>
      </c>
    </row>
    <row r="65" spans="1:11" ht="15" x14ac:dyDescent="0.25">
      <c r="A65" s="24"/>
      <c r="B65" s="16"/>
      <c r="C65" s="11"/>
      <c r="D65" s="7" t="s">
        <v>22</v>
      </c>
      <c r="E65" s="43" t="s">
        <v>54</v>
      </c>
      <c r="F65" s="44">
        <v>200</v>
      </c>
      <c r="G65" s="44">
        <v>0.2</v>
      </c>
      <c r="H65" s="44">
        <v>0</v>
      </c>
      <c r="I65" s="44">
        <v>16</v>
      </c>
      <c r="J65" s="44">
        <v>65</v>
      </c>
      <c r="K65" s="45">
        <v>377</v>
      </c>
    </row>
    <row r="66" spans="1:11" ht="15" x14ac:dyDescent="0.25">
      <c r="A66" s="24"/>
      <c r="B66" s="16"/>
      <c r="C66" s="11"/>
      <c r="D66" s="7" t="s">
        <v>23</v>
      </c>
      <c r="E66" s="43" t="s">
        <v>55</v>
      </c>
      <c r="F66" s="44">
        <v>80</v>
      </c>
      <c r="G66" s="44">
        <v>3.16</v>
      </c>
      <c r="H66" s="44">
        <v>0.4</v>
      </c>
      <c r="I66" s="44">
        <v>19.32</v>
      </c>
      <c r="J66" s="44">
        <v>93.52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56</v>
      </c>
      <c r="F68" s="44">
        <v>60</v>
      </c>
      <c r="G68" s="44">
        <v>3</v>
      </c>
      <c r="H68" s="44">
        <v>2</v>
      </c>
      <c r="I68" s="44">
        <v>37.5</v>
      </c>
      <c r="J68" s="44">
        <v>183.33</v>
      </c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350</v>
      </c>
      <c r="G70" s="20">
        <f t="shared" ref="G70" si="27">SUM(G63:G69)</f>
        <v>14.42</v>
      </c>
      <c r="H70" s="20">
        <f t="shared" ref="H70" si="28">SUM(H63:H69)</f>
        <v>16.310000000000002</v>
      </c>
      <c r="I70" s="20">
        <f t="shared" ref="I70" si="29">SUM(I63:I69)</f>
        <v>104.53999999999999</v>
      </c>
      <c r="J70" s="20">
        <f t="shared" ref="J70" si="30">SUM(J63:J69)</f>
        <v>626.25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350</v>
      </c>
      <c r="G81" s="33">
        <f t="shared" ref="G81" si="35">G70+G80</f>
        <v>14.42</v>
      </c>
      <c r="H81" s="33">
        <f t="shared" ref="H81" si="36">H70+H80</f>
        <v>16.310000000000002</v>
      </c>
      <c r="I81" s="33">
        <f t="shared" ref="I81" si="37">I70+I80</f>
        <v>104.53999999999999</v>
      </c>
      <c r="J81" s="33">
        <f t="shared" ref="J81" si="38">J70+J80</f>
        <v>626.25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57</v>
      </c>
      <c r="F82" s="41" t="s">
        <v>38</v>
      </c>
      <c r="G82" s="41">
        <v>3.41</v>
      </c>
      <c r="H82" s="41">
        <v>8.9600000000000009</v>
      </c>
      <c r="I82" s="41">
        <v>29.4</v>
      </c>
      <c r="J82" s="41">
        <v>212</v>
      </c>
      <c r="K82" s="42">
        <v>174</v>
      </c>
    </row>
    <row r="83" spans="1:11" ht="15" x14ac:dyDescent="0.25">
      <c r="A83" s="24"/>
      <c r="B83" s="16"/>
      <c r="C83" s="11"/>
      <c r="D83" s="6"/>
      <c r="E83" s="43" t="s">
        <v>41</v>
      </c>
      <c r="F83" s="44">
        <v>10</v>
      </c>
      <c r="G83" s="44">
        <v>2.3199999999999998</v>
      </c>
      <c r="H83" s="44">
        <v>2.95</v>
      </c>
      <c r="I83" s="44">
        <v>0</v>
      </c>
      <c r="J83" s="44">
        <v>35.83</v>
      </c>
      <c r="K83" s="45">
        <v>15</v>
      </c>
    </row>
    <row r="84" spans="1:11" ht="15" x14ac:dyDescent="0.25">
      <c r="A84" s="24"/>
      <c r="B84" s="16"/>
      <c r="C84" s="11"/>
      <c r="D84" s="7" t="s">
        <v>22</v>
      </c>
      <c r="E84" s="43" t="s">
        <v>58</v>
      </c>
      <c r="F84" s="44">
        <v>200</v>
      </c>
      <c r="G84" s="44">
        <v>1.4</v>
      </c>
      <c r="H84" s="44">
        <v>1.6</v>
      </c>
      <c r="I84" s="44">
        <v>17.7</v>
      </c>
      <c r="J84" s="44">
        <v>91</v>
      </c>
      <c r="K84" s="45">
        <v>378</v>
      </c>
    </row>
    <row r="85" spans="1:11" ht="15" x14ac:dyDescent="0.25">
      <c r="A85" s="24"/>
      <c r="B85" s="16"/>
      <c r="C85" s="11"/>
      <c r="D85" s="7" t="s">
        <v>23</v>
      </c>
      <c r="E85" s="43" t="s">
        <v>59</v>
      </c>
      <c r="F85" s="44">
        <v>40</v>
      </c>
      <c r="G85" s="44">
        <v>2.4</v>
      </c>
      <c r="H85" s="44">
        <v>0.4</v>
      </c>
      <c r="I85" s="44">
        <v>12.6</v>
      </c>
      <c r="J85" s="44">
        <v>63.6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 t="s">
        <v>60</v>
      </c>
      <c r="F87" s="44">
        <v>40</v>
      </c>
      <c r="G87" s="44">
        <v>5.08</v>
      </c>
      <c r="H87" s="44">
        <v>4.5999999999999996</v>
      </c>
      <c r="I87" s="44">
        <v>0.28000000000000003</v>
      </c>
      <c r="J87" s="44">
        <v>62.84</v>
      </c>
      <c r="K87" s="45">
        <v>209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290</v>
      </c>
      <c r="G89" s="20">
        <f t="shared" ref="G89" si="39">SUM(G82:G88)</f>
        <v>14.610000000000001</v>
      </c>
      <c r="H89" s="20">
        <f t="shared" ref="H89" si="40">SUM(H82:H88)</f>
        <v>18.509999999999998</v>
      </c>
      <c r="I89" s="20">
        <f t="shared" ref="I89" si="41">SUM(I82:I88)</f>
        <v>59.98</v>
      </c>
      <c r="J89" s="20">
        <f t="shared" ref="J89" si="42">SUM(J82:J88)</f>
        <v>465.27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290</v>
      </c>
      <c r="G100" s="33">
        <f t="shared" ref="G100" si="47">G89+G99</f>
        <v>14.610000000000001</v>
      </c>
      <c r="H100" s="33">
        <f t="shared" ref="H100" si="48">H89+H99</f>
        <v>18.509999999999998</v>
      </c>
      <c r="I100" s="33">
        <f t="shared" ref="I100" si="49">I89+I99</f>
        <v>59.98</v>
      </c>
      <c r="J100" s="33">
        <f t="shared" ref="J100" si="50">J89+J99</f>
        <v>465.27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49</v>
      </c>
      <c r="F101" s="41" t="s">
        <v>52</v>
      </c>
      <c r="G101" s="41">
        <v>23.14</v>
      </c>
      <c r="H101" s="41">
        <v>19.22</v>
      </c>
      <c r="I101" s="41">
        <v>36.729999999999997</v>
      </c>
      <c r="J101" s="41">
        <v>413.57</v>
      </c>
      <c r="K101" s="42">
        <v>219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50</v>
      </c>
      <c r="F103" s="44">
        <v>200</v>
      </c>
      <c r="G103" s="44">
        <v>0.1</v>
      </c>
      <c r="H103" s="44">
        <v>0</v>
      </c>
      <c r="I103" s="44">
        <v>15</v>
      </c>
      <c r="J103" s="44">
        <v>60</v>
      </c>
      <c r="K103" s="45">
        <v>376</v>
      </c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47</v>
      </c>
      <c r="F105" s="44">
        <v>200</v>
      </c>
      <c r="G105" s="44">
        <v>0.86</v>
      </c>
      <c r="H105" s="44">
        <v>0.88</v>
      </c>
      <c r="I105" s="44">
        <v>21.6</v>
      </c>
      <c r="J105" s="44" t="s">
        <v>61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400</v>
      </c>
      <c r="G108" s="20">
        <f t="shared" ref="G108:J108" si="51">SUM(G101:G107)</f>
        <v>24.1</v>
      </c>
      <c r="H108" s="20">
        <f t="shared" si="51"/>
        <v>20.099999999999998</v>
      </c>
      <c r="I108" s="20">
        <f t="shared" si="51"/>
        <v>73.33</v>
      </c>
      <c r="J108" s="20">
        <f t="shared" si="51"/>
        <v>473.57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400</v>
      </c>
      <c r="G119" s="33">
        <f t="shared" ref="G119" si="53">G108+G118</f>
        <v>24.1</v>
      </c>
      <c r="H119" s="33">
        <f t="shared" ref="H119" si="54">H108+H118</f>
        <v>20.099999999999998</v>
      </c>
      <c r="I119" s="33">
        <f t="shared" ref="I119" si="55">I108+I118</f>
        <v>73.33</v>
      </c>
      <c r="J119" s="33">
        <f t="shared" ref="J119" si="56">J108+J118</f>
        <v>473.57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62</v>
      </c>
      <c r="F120" s="41" t="s">
        <v>38</v>
      </c>
      <c r="G120" s="41">
        <v>6.1</v>
      </c>
      <c r="H120" s="41">
        <v>11.3</v>
      </c>
      <c r="I120" s="41">
        <v>33.5</v>
      </c>
      <c r="J120" s="41">
        <v>280</v>
      </c>
      <c r="K120" s="42">
        <v>174</v>
      </c>
    </row>
    <row r="121" spans="1:11" ht="15" x14ac:dyDescent="0.25">
      <c r="A121" s="15"/>
      <c r="B121" s="16"/>
      <c r="C121" s="11"/>
      <c r="D121" s="6"/>
      <c r="E121" s="43" t="s">
        <v>41</v>
      </c>
      <c r="F121" s="44">
        <v>10</v>
      </c>
      <c r="G121" s="44">
        <v>2.3199999999999998</v>
      </c>
      <c r="H121" s="44">
        <v>2.95</v>
      </c>
      <c r="I121" s="44">
        <v>0</v>
      </c>
      <c r="J121" s="44">
        <v>35.83</v>
      </c>
      <c r="K121" s="45">
        <v>15</v>
      </c>
    </row>
    <row r="122" spans="1:11" ht="15" x14ac:dyDescent="0.25">
      <c r="A122" s="15"/>
      <c r="B122" s="16"/>
      <c r="C122" s="11"/>
      <c r="D122" s="7" t="s">
        <v>22</v>
      </c>
      <c r="E122" s="43" t="s">
        <v>63</v>
      </c>
      <c r="F122" s="44">
        <v>200</v>
      </c>
      <c r="G122" s="44">
        <v>0.2</v>
      </c>
      <c r="H122" s="44">
        <v>0</v>
      </c>
      <c r="I122" s="44">
        <v>16</v>
      </c>
      <c r="J122" s="44">
        <v>65</v>
      </c>
      <c r="K122" s="45">
        <v>377</v>
      </c>
    </row>
    <row r="123" spans="1:11" ht="15" x14ac:dyDescent="0.25">
      <c r="A123" s="15"/>
      <c r="B123" s="16"/>
      <c r="C123" s="11"/>
      <c r="D123" s="7" t="s">
        <v>23</v>
      </c>
      <c r="E123" s="43" t="s">
        <v>55</v>
      </c>
      <c r="F123" s="44">
        <v>80</v>
      </c>
      <c r="G123" s="44">
        <v>3.16</v>
      </c>
      <c r="H123" s="44">
        <v>0.4</v>
      </c>
      <c r="I123" s="44">
        <v>19.32</v>
      </c>
      <c r="J123" s="44">
        <v>93.52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42</v>
      </c>
      <c r="F125" s="44">
        <v>30</v>
      </c>
      <c r="G125" s="44">
        <v>1.2</v>
      </c>
      <c r="H125" s="44">
        <v>1.56</v>
      </c>
      <c r="I125" s="44">
        <v>12.96</v>
      </c>
      <c r="J125" s="44">
        <v>70.38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320</v>
      </c>
      <c r="G127" s="20">
        <f t="shared" ref="G127:J127" si="57">SUM(G120:G126)</f>
        <v>12.979999999999999</v>
      </c>
      <c r="H127" s="20">
        <f t="shared" si="57"/>
        <v>16.21</v>
      </c>
      <c r="I127" s="20">
        <f t="shared" si="57"/>
        <v>81.78</v>
      </c>
      <c r="J127" s="20">
        <f t="shared" si="57"/>
        <v>544.73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320</v>
      </c>
      <c r="G138" s="33">
        <f t="shared" ref="G138" si="59">G127+G137</f>
        <v>12.979999999999999</v>
      </c>
      <c r="H138" s="33">
        <f t="shared" ref="H138" si="60">H127+H137</f>
        <v>16.21</v>
      </c>
      <c r="I138" s="33">
        <f t="shared" ref="I138" si="61">I127+I137</f>
        <v>81.78</v>
      </c>
      <c r="J138" s="33">
        <f t="shared" ref="J138" si="62">J127+J137</f>
        <v>544.73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64</v>
      </c>
      <c r="F139" s="41">
        <v>200</v>
      </c>
      <c r="G139" s="41">
        <v>13.7</v>
      </c>
      <c r="H139" s="41">
        <v>27.6</v>
      </c>
      <c r="I139" s="41">
        <v>14.5</v>
      </c>
      <c r="J139" s="41">
        <v>362.1</v>
      </c>
      <c r="K139" s="42">
        <v>210</v>
      </c>
    </row>
    <row r="140" spans="1:11" ht="15" x14ac:dyDescent="0.25">
      <c r="A140" s="24"/>
      <c r="B140" s="16"/>
      <c r="C140" s="11"/>
      <c r="D140" s="6"/>
      <c r="E140" s="43" t="s">
        <v>56</v>
      </c>
      <c r="F140" s="44">
        <v>60</v>
      </c>
      <c r="G140" s="44">
        <v>3</v>
      </c>
      <c r="H140" s="44">
        <v>2.33</v>
      </c>
      <c r="I140" s="44">
        <v>37.5</v>
      </c>
      <c r="J140" s="44">
        <v>183.33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50</v>
      </c>
      <c r="F141" s="44">
        <v>200</v>
      </c>
      <c r="G141" s="44">
        <v>0.1</v>
      </c>
      <c r="H141" s="44">
        <v>0</v>
      </c>
      <c r="I141" s="44">
        <v>15</v>
      </c>
      <c r="J141" s="44">
        <v>60</v>
      </c>
      <c r="K141" s="45">
        <v>376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55</v>
      </c>
      <c r="F142" s="44">
        <v>40</v>
      </c>
      <c r="G142" s="44">
        <v>3.16</v>
      </c>
      <c r="H142" s="44">
        <v>0.4</v>
      </c>
      <c r="I142" s="44">
        <v>19.32</v>
      </c>
      <c r="J142" s="44">
        <v>93.52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19.96</v>
      </c>
      <c r="H146" s="20">
        <f t="shared" si="63"/>
        <v>30.33</v>
      </c>
      <c r="I146" s="20">
        <f t="shared" si="63"/>
        <v>86.32</v>
      </c>
      <c r="J146" s="20">
        <f t="shared" si="63"/>
        <v>698.95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500</v>
      </c>
      <c r="G157" s="33">
        <f t="shared" ref="G157" si="65">G146+G156</f>
        <v>19.96</v>
      </c>
      <c r="H157" s="33">
        <f t="shared" ref="H157" si="66">H146+H156</f>
        <v>30.33</v>
      </c>
      <c r="I157" s="33">
        <f t="shared" ref="I157" si="67">I146+I156</f>
        <v>86.32</v>
      </c>
      <c r="J157" s="33">
        <f t="shared" ref="J157" si="68">J146+J156</f>
        <v>698.95</v>
      </c>
      <c r="K157" s="33"/>
    </row>
    <row r="158" spans="1:11" ht="25.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65</v>
      </c>
      <c r="F158" s="41" t="s">
        <v>38</v>
      </c>
      <c r="G158" s="41">
        <v>4.6500000000000004</v>
      </c>
      <c r="H158" s="41">
        <v>10.050000000000001</v>
      </c>
      <c r="I158" s="41">
        <v>31.1</v>
      </c>
      <c r="J158" s="41">
        <v>233</v>
      </c>
      <c r="K158" s="42">
        <v>181</v>
      </c>
    </row>
    <row r="159" spans="1:11" ht="15" x14ac:dyDescent="0.25">
      <c r="A159" s="24"/>
      <c r="B159" s="16"/>
      <c r="C159" s="11"/>
      <c r="D159" s="6"/>
      <c r="E159" s="43" t="s">
        <v>42</v>
      </c>
      <c r="F159" s="44">
        <v>30</v>
      </c>
      <c r="G159" s="44">
        <v>1.2</v>
      </c>
      <c r="H159" s="44">
        <v>1.56</v>
      </c>
      <c r="I159" s="44">
        <v>12.96</v>
      </c>
      <c r="J159" s="44">
        <v>70.38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66</v>
      </c>
      <c r="F160" s="44">
        <v>200</v>
      </c>
      <c r="G160" s="44">
        <v>3.8</v>
      </c>
      <c r="H160" s="44">
        <v>3.2</v>
      </c>
      <c r="I160" s="44">
        <v>26.7</v>
      </c>
      <c r="J160" s="44">
        <v>150.80000000000001</v>
      </c>
      <c r="K160" s="45">
        <v>382</v>
      </c>
    </row>
    <row r="161" spans="1:11" ht="15" x14ac:dyDescent="0.25">
      <c r="A161" s="24"/>
      <c r="B161" s="16"/>
      <c r="C161" s="11"/>
      <c r="D161" s="7" t="s">
        <v>23</v>
      </c>
      <c r="E161" s="43" t="s">
        <v>55</v>
      </c>
      <c r="F161" s="44">
        <v>80</v>
      </c>
      <c r="G161" s="44">
        <v>2.4</v>
      </c>
      <c r="H161" s="44">
        <v>0.4</v>
      </c>
      <c r="I161" s="44">
        <v>12.6</v>
      </c>
      <c r="J161" s="44">
        <v>63.6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41</v>
      </c>
      <c r="F163" s="44">
        <v>10</v>
      </c>
      <c r="G163" s="44">
        <v>2.3199999999999998</v>
      </c>
      <c r="H163" s="44">
        <v>2.95</v>
      </c>
      <c r="I163" s="44">
        <v>0</v>
      </c>
      <c r="J163" s="44">
        <v>35.83</v>
      </c>
      <c r="K163" s="45">
        <v>15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320</v>
      </c>
      <c r="G165" s="20">
        <f t="shared" ref="G165:J165" si="69">SUM(G158:G164)</f>
        <v>14.370000000000001</v>
      </c>
      <c r="H165" s="20">
        <f t="shared" si="69"/>
        <v>18.160000000000004</v>
      </c>
      <c r="I165" s="20">
        <f t="shared" si="69"/>
        <v>83.36</v>
      </c>
      <c r="J165" s="20">
        <f t="shared" si="69"/>
        <v>553.61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320</v>
      </c>
      <c r="G176" s="33">
        <f t="shared" ref="G176" si="71">G165+G175</f>
        <v>14.370000000000001</v>
      </c>
      <c r="H176" s="33">
        <f t="shared" ref="H176" si="72">H165+H175</f>
        <v>18.160000000000004</v>
      </c>
      <c r="I176" s="33">
        <f t="shared" ref="I176" si="73">I165+I175</f>
        <v>83.36</v>
      </c>
      <c r="J176" s="33">
        <f t="shared" ref="J176" si="74">J165+J175</f>
        <v>553.61</v>
      </c>
      <c r="K176" s="33"/>
    </row>
    <row r="177" spans="1:11" ht="25.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67</v>
      </c>
      <c r="F177" s="41" t="s">
        <v>68</v>
      </c>
      <c r="G177" s="41">
        <v>6.45</v>
      </c>
      <c r="H177" s="41">
        <v>8.5500000000000007</v>
      </c>
      <c r="I177" s="41">
        <v>6.8</v>
      </c>
      <c r="J177" s="41">
        <v>129.6</v>
      </c>
      <c r="K177" s="42" t="s">
        <v>69</v>
      </c>
    </row>
    <row r="178" spans="1:11" ht="15" x14ac:dyDescent="0.25">
      <c r="A178" s="24"/>
      <c r="B178" s="16"/>
      <c r="C178" s="11"/>
      <c r="D178" s="6"/>
      <c r="E178" s="43" t="s">
        <v>70</v>
      </c>
      <c r="F178" s="44">
        <v>150</v>
      </c>
      <c r="G178" s="44">
        <v>5.52</v>
      </c>
      <c r="H178" s="44">
        <v>4.5</v>
      </c>
      <c r="I178" s="44">
        <v>26.45</v>
      </c>
      <c r="J178" s="44">
        <v>168.45</v>
      </c>
      <c r="K178" s="45">
        <v>309</v>
      </c>
    </row>
    <row r="179" spans="1:11" ht="15" x14ac:dyDescent="0.25">
      <c r="A179" s="24"/>
      <c r="B179" s="16"/>
      <c r="C179" s="11"/>
      <c r="D179" s="7" t="s">
        <v>22</v>
      </c>
      <c r="E179" s="43" t="s">
        <v>71</v>
      </c>
      <c r="F179" s="44">
        <v>200</v>
      </c>
      <c r="G179" s="44">
        <v>3.6</v>
      </c>
      <c r="H179" s="44">
        <v>2.7</v>
      </c>
      <c r="I179" s="44">
        <v>28.3</v>
      </c>
      <c r="J179" s="44" t="s">
        <v>72</v>
      </c>
      <c r="K179" s="45">
        <v>379</v>
      </c>
    </row>
    <row r="180" spans="1:11" ht="15" x14ac:dyDescent="0.25">
      <c r="A180" s="24"/>
      <c r="B180" s="16"/>
      <c r="C180" s="11"/>
      <c r="D180" s="7" t="s">
        <v>23</v>
      </c>
      <c r="E180" s="43" t="s">
        <v>55</v>
      </c>
      <c r="F180" s="44">
        <v>40</v>
      </c>
      <c r="G180" s="56">
        <v>3.16</v>
      </c>
      <c r="H180" s="44">
        <v>0.4</v>
      </c>
      <c r="I180" s="44">
        <v>19.32</v>
      </c>
      <c r="J180" s="44">
        <v>93.52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47</v>
      </c>
      <c r="F181" s="44">
        <v>220</v>
      </c>
      <c r="G181" s="44">
        <v>2.25</v>
      </c>
      <c r="H181" s="44">
        <v>0.5</v>
      </c>
      <c r="I181" s="44">
        <v>20.25</v>
      </c>
      <c r="J181" s="44">
        <v>107.5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610</v>
      </c>
      <c r="G184" s="20">
        <f t="shared" ref="G184:J184" si="75">SUM(G177:G183)</f>
        <v>20.979999999999997</v>
      </c>
      <c r="H184" s="20">
        <f t="shared" si="75"/>
        <v>16.649999999999999</v>
      </c>
      <c r="I184" s="20">
        <f t="shared" si="75"/>
        <v>101.12</v>
      </c>
      <c r="J184" s="20">
        <f t="shared" si="75"/>
        <v>499.06999999999994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610</v>
      </c>
      <c r="G195" s="33">
        <f t="shared" ref="G195" si="77">G184+G194</f>
        <v>20.979999999999997</v>
      </c>
      <c r="H195" s="33">
        <f t="shared" ref="H195" si="78">H184+H194</f>
        <v>16.649999999999999</v>
      </c>
      <c r="I195" s="33">
        <f t="shared" ref="I195" si="79">I184+I194</f>
        <v>101.12</v>
      </c>
      <c r="J195" s="33">
        <f t="shared" ref="J195" si="80">J184+J194</f>
        <v>499.06999999999994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401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17.831</v>
      </c>
      <c r="H196" s="35">
        <f t="shared" si="81"/>
        <v>19.179000000000002</v>
      </c>
      <c r="I196" s="35">
        <f t="shared" si="81"/>
        <v>84.691000000000003</v>
      </c>
      <c r="J196" s="35">
        <f t="shared" si="81"/>
        <v>564.74900000000002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dcterms:created xsi:type="dcterms:W3CDTF">2022-05-16T14:23:56Z</dcterms:created>
  <dcterms:modified xsi:type="dcterms:W3CDTF">2023-10-23T12:05:22Z</dcterms:modified>
</cp:coreProperties>
</file>